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Score by area" sheetId="2" state="visible" r:id="rId2"/>
    <sheet name="Photo rules" sheetId="3" state="visible" r:id="rId3"/>
    <sheet name="How to use" sheetId="4" state="visible" r:id="rId4"/>
  </sheets>
  <definedNames>
    <definedName name="_xlnm.Print_Titles" localSheetId="0">'Checklist'!$11:$11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F172A"/>
      <sz val="16"/>
    </font>
    <font>
      <color rgb="00475569"/>
      <sz val="10"/>
    </font>
    <font>
      <i val="1"/>
      <color rgb="00475569"/>
      <sz val="9"/>
    </font>
    <font>
      <b val="1"/>
    </font>
    <font>
      <b val="1"/>
      <color rgb="00FFFFFF"/>
    </font>
    <font>
      <b val="1"/>
      <color rgb="001E3A5F"/>
    </font>
    <font>
      <b val="1"/>
      <sz val="14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1E3A5F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4" fillId="0" borderId="0" applyAlignment="1" pivotButton="0" quotePrefix="0" xfId="0">
      <alignment horizontal="right"/>
    </xf>
    <xf numFmtId="0" fontId="4" fillId="0" borderId="1" pivotButton="0" quotePrefix="0" xfId="0"/>
    <xf numFmtId="9" fontId="4" fillId="0" borderId="1" pivotButton="0" quotePrefix="0" xfId="0"/>
    <xf numFmtId="0" fontId="5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0" fillId="4" borderId="1" applyAlignment="1" pivotButton="0" quotePrefix="0" xfId="0">
      <alignment horizontal="center" vertical="top"/>
    </xf>
    <xf numFmtId="0" fontId="0" fillId="2" borderId="1" applyAlignment="1" pivotButton="0" quotePrefix="0" xfId="0">
      <alignment horizontal="center" vertical="top"/>
    </xf>
    <xf numFmtId="0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6" fillId="0" borderId="0" pivotButton="0" quotePrefix="0" xfId="0"/>
    <xf numFmtId="0" fontId="7" fillId="0" borderId="0" pivotButton="0" quotePrefix="0" xfId="0"/>
    <xf numFmtId="0" fontId="5" fillId="3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E2"/>
        </patternFill>
      </fill>
    </dxf>
    <dxf>
      <fill>
        <patternFill patternType="solid">
          <fgColor rgb="00DC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tailens.com/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retailens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2" customWidth="1" min="3" max="3"/>
    <col width="34" customWidth="1" min="4" max="4"/>
    <col width="38" customWidth="1" min="5" max="5"/>
    <col width="38" customWidth="1" min="6" max="6"/>
    <col width="8" customWidth="1" min="7" max="7"/>
    <col width="12" customWidth="1" min="8" max="8"/>
    <col width="10" customWidth="1" min="9" max="9"/>
    <col width="28" customWidth="1" min="10" max="10"/>
  </cols>
  <sheetData>
    <row r="1">
      <c r="A1" s="1" t="inlineStr">
        <is>
          <t>Retail store audit checklist</t>
        </is>
      </c>
    </row>
    <row r="2">
      <c r="A2" s="2" t="inlineStr">
        <is>
          <t>18 checks in 6 store areas, with what a good photo and a bad photo look like for each one.</t>
        </is>
      </c>
    </row>
    <row r="3">
      <c r="A3" s="3" t="inlineStr">
        <is>
          <t>Version 15 Oct 2026. Free template from Retailens. Edit it freely. Suggested points are an example. Set your own.</t>
        </is>
      </c>
    </row>
    <row r="5">
      <c r="B5" s="4" t="inlineStr">
        <is>
          <t>Store</t>
        </is>
      </c>
      <c r="C5" s="5" t="n"/>
      <c r="D5" s="6" t="n"/>
      <c r="F5" s="7" t="inlineStr">
        <is>
          <t>Points available (answered checks)</t>
        </is>
      </c>
      <c r="G5" s="8">
        <f>SUMPRODUCT((H12:H29&lt;&gt;"")*G12:G29)</f>
        <v/>
      </c>
    </row>
    <row r="6">
      <c r="B6" s="4" t="inlineStr">
        <is>
          <t>Date</t>
        </is>
      </c>
      <c r="C6" s="5" t="n"/>
      <c r="D6" s="6" t="n"/>
      <c r="F6" s="7" t="inlineStr">
        <is>
          <t>Points earned</t>
        </is>
      </c>
      <c r="G6" s="8">
        <f>SUM(I12:I29)</f>
        <v/>
      </c>
    </row>
    <row r="7">
      <c r="B7" s="4" t="inlineStr">
        <is>
          <t>Done by</t>
        </is>
      </c>
      <c r="C7" s="5" t="n"/>
      <c r="D7" s="6" t="n"/>
      <c r="F7" s="7" t="inlineStr">
        <is>
          <t>Score</t>
        </is>
      </c>
      <c r="G7" s="9">
        <f>IF(G5=0,"",G6/G5)</f>
        <v/>
      </c>
    </row>
    <row r="8">
      <c r="B8" s="4" t="inlineStr">
        <is>
          <t>Campaign or standard</t>
        </is>
      </c>
      <c r="C8" s="5" t="n"/>
      <c r="D8" s="6" t="n"/>
    </row>
    <row r="11">
      <c r="A11" s="10" t="inlineStr">
        <is>
          <t>#</t>
        </is>
      </c>
      <c r="B11" s="10" t="inlineStr">
        <is>
          <t>Area (touchpoint)</t>
        </is>
      </c>
      <c r="C11" s="10" t="inlineStr">
        <is>
          <t>Check (criterion)</t>
        </is>
      </c>
      <c r="D11" s="10" t="inlineStr">
        <is>
          <t>Photo to take</t>
        </is>
      </c>
      <c r="E11" s="10" t="inlineStr">
        <is>
          <t>Good photo</t>
        </is>
      </c>
      <c r="F11" s="10" t="inlineStr">
        <is>
          <t>Bad photo</t>
        </is>
      </c>
      <c r="G11" s="10" t="inlineStr">
        <is>
          <t>Points</t>
        </is>
      </c>
      <c r="H11" s="10" t="inlineStr">
        <is>
          <t>Complies? Yes/No</t>
        </is>
      </c>
      <c r="I11" s="10" t="inlineStr">
        <is>
          <t>Points earned</t>
        </is>
      </c>
      <c r="J11" s="10" t="inlineStr">
        <is>
          <t>Notes</t>
        </is>
      </c>
    </row>
    <row r="12" ht="62" customHeight="1">
      <c r="A12" s="11" t="inlineStr">
        <is>
          <t>A1</t>
        </is>
      </c>
      <c r="B12" s="11" t="inlineStr">
        <is>
          <t>Storefront and window</t>
        </is>
      </c>
      <c r="C12" s="11" t="inlineStr">
        <is>
          <t>The window shows the current campaign, and nothing from an old campaign is left.</t>
        </is>
      </c>
      <c r="D12" s="11" t="inlineStr">
        <is>
          <t>From outside, straight on: the whole window, including its edges.</t>
        </is>
      </c>
      <c r="E12" s="11" t="inlineStr">
        <is>
          <t>Taken from outside. The whole window is in the frame, campaign graphics are readable and there is no strong reflection.</t>
        </is>
      </c>
      <c r="F12" s="11" t="inlineStr">
        <is>
          <t>Taken through the glass from inside, or only part of the window, so you cannot tell if old material is still up.</t>
        </is>
      </c>
      <c r="G12" s="12" t="n">
        <v>3</v>
      </c>
      <c r="H12" s="13" t="n"/>
      <c r="I12" s="12">
        <f>IF(H12="Yes",G12,IF(H12="No",0,""))</f>
        <v/>
      </c>
      <c r="J12" s="14" t="n"/>
    </row>
    <row r="13" ht="62" customHeight="1">
      <c r="A13" s="11" t="inlineStr">
        <is>
          <t>A2</t>
        </is>
      </c>
      <c r="B13" s="11" t="inlineStr">
        <is>
          <t>Storefront and window</t>
        </is>
      </c>
      <c r="C13" s="11" t="inlineStr">
        <is>
          <t>The store sign and entrance are clean, lit and undamaged.</t>
        </is>
      </c>
      <c r="D13" s="11" t="inlineStr">
        <is>
          <t>From across the entrance: sign and door in one frame.</t>
        </is>
      </c>
      <c r="E13" s="11" t="inlineStr">
        <is>
          <t>The whole sign is visible, lights are on and the entrance shows from top to bottom.</t>
        </is>
      </c>
      <c r="F13" s="11" t="inlineStr">
        <is>
          <t>The sign is cut off at the edge, or it is a night photo where flash glare hides the sign.</t>
        </is>
      </c>
      <c r="G13" s="12" t="n">
        <v>2</v>
      </c>
      <c r="H13" s="13" t="n"/>
      <c r="I13" s="12">
        <f>IF(H13="Yes",G13,IF(H13="No",0,""))</f>
        <v/>
      </c>
      <c r="J13" s="14" t="n"/>
    </row>
    <row r="14" ht="62" customHeight="1">
      <c r="A14" s="11" t="inlineStr">
        <is>
          <t>A3</t>
        </is>
      </c>
      <c r="B14" s="11" t="inlineStr">
        <is>
          <t>Storefront and window</t>
        </is>
      </c>
      <c r="C14" s="11" t="inlineStr">
        <is>
          <t>The entrance is clear. No boxes, carts or fixtures block the way in.</t>
        </is>
      </c>
      <c r="D14" s="11" t="inlineStr">
        <is>
          <t>From the door looking in, at eye level.</t>
        </is>
      </c>
      <c r="E14" s="11" t="inlineStr">
        <is>
          <t>The full walkway from the door to the first display is visible.</t>
        </is>
      </c>
      <c r="F14" s="11" t="inlineStr">
        <is>
          <t>A close-up of the floor or the door, so you cannot see what is in the walkway.</t>
        </is>
      </c>
      <c r="G14" s="12" t="n">
        <v>1</v>
      </c>
      <c r="H14" s="13" t="n"/>
      <c r="I14" s="12">
        <f>IF(H14="Yes",G14,IF(H14="No",0,""))</f>
        <v/>
      </c>
      <c r="J14" s="14" t="n"/>
    </row>
    <row r="15" ht="62" customHeight="1">
      <c r="A15" s="15" t="inlineStr">
        <is>
          <t>B1</t>
        </is>
      </c>
      <c r="B15" s="15" t="inlineStr">
        <is>
          <t>Campaign and promotion displays</t>
        </is>
      </c>
      <c r="C15" s="15" t="inlineStr">
        <is>
          <t>The main campaign display is set like the reference photo.</t>
        </is>
      </c>
      <c r="D15" s="15" t="inlineStr">
        <is>
          <t>The whole display, from the same angle as the reference photo.</t>
        </is>
      </c>
      <c r="E15" s="15" t="inlineStr">
        <is>
          <t>Same angle and distance as the reference. The whole display shows top to bottom, with products facing the camera.</t>
        </is>
      </c>
      <c r="F15" s="15" t="inlineStr">
        <is>
          <t>A different angle or a partial view, so the reviewer cannot compare it with the reference.</t>
        </is>
      </c>
      <c r="G15" s="16" t="n">
        <v>3</v>
      </c>
      <c r="H15" s="13" t="n"/>
      <c r="I15" s="16">
        <f>IF(H15="Yes",G15,IF(H15="No",0,""))</f>
        <v/>
      </c>
      <c r="J15" s="14" t="n"/>
    </row>
    <row r="16" ht="62" customHeight="1">
      <c r="A16" s="15" t="inlineStr">
        <is>
          <t>B2</t>
        </is>
      </c>
      <c r="B16" s="15" t="inlineStr">
        <is>
          <t>Campaign and promotion displays</t>
        </is>
      </c>
      <c r="C16" s="15" t="inlineStr">
        <is>
          <t>Promotion and price signs show the current offer and dates.</t>
        </is>
      </c>
      <c r="D16" s="15" t="inlineStr">
        <is>
          <t>One close-up where the text is readable, plus one wide photo that shows where the sign sits.</t>
        </is>
      </c>
      <c r="E16" s="15" t="inlineStr">
        <is>
          <t>Text is sharp and readable, shot straight on, with no glare on the sign holder.</t>
        </is>
      </c>
      <c r="F16" s="15" t="inlineStr">
        <is>
          <t>Blurry or angled text, or glare on a plastic holder that hides the price.</t>
        </is>
      </c>
      <c r="G16" s="16" t="n">
        <v>2</v>
      </c>
      <c r="H16" s="13" t="n"/>
      <c r="I16" s="16">
        <f>IF(H16="Yes",G16,IF(H16="No",0,""))</f>
        <v/>
      </c>
      <c r="J16" s="14" t="n"/>
    </row>
    <row r="17" ht="62" customHeight="1">
      <c r="A17" s="15" t="inlineStr">
        <is>
          <t>B3</t>
        </is>
      </c>
      <c r="B17" s="15" t="inlineStr">
        <is>
          <t>Campaign and promotion displays</t>
        </is>
      </c>
      <c r="C17" s="15" t="inlineStr">
        <is>
          <t>The display is full. No gaps, empty hooks or empty shelf space.</t>
        </is>
      </c>
      <c r="D17" s="15" t="inlineStr">
        <is>
          <t>The whole display, during opening hours.</t>
        </is>
      </c>
      <c r="E17" s="15" t="inlineStr">
        <is>
          <t>Taken during opening hours with the whole display in the frame, so any gap would show.</t>
        </is>
      </c>
      <c r="F17" s="15" t="inlineStr">
        <is>
          <t>Cropped tight around the full part of the display, so gaps outside the frame stay hidden.</t>
        </is>
      </c>
      <c r="G17" s="16" t="n">
        <v>2</v>
      </c>
      <c r="H17" s="13" t="n"/>
      <c r="I17" s="16">
        <f>IF(H17="Yes",G17,IF(H17="No",0,""))</f>
        <v/>
      </c>
      <c r="J17" s="14" t="n"/>
    </row>
    <row r="18" ht="62" customHeight="1">
      <c r="A18" s="11" t="inlineStr">
        <is>
          <t>C1</t>
        </is>
      </c>
      <c r="B18" s="11" t="inlineStr">
        <is>
          <t>Shelves, walls and product placement</t>
        </is>
      </c>
      <c r="C18" s="11" t="inlineStr">
        <is>
          <t>Products sit in the agreed place and order (by category, brand, color or size, as your standard says).</t>
        </is>
      </c>
      <c r="D18" s="11" t="inlineStr">
        <is>
          <t>One photo per wall section or shelf bay, straight on, from the top shelf to the bottom shelf.</t>
        </is>
      </c>
      <c r="E18" s="11" t="inlineStr">
        <is>
          <t>One full bay per photo, level, with the top and bottom shelf visible. Products are clear when you zoom in.</t>
        </is>
      </c>
      <c r="F18" s="11" t="inlineStr">
        <is>
          <t>Several bays in one distant photo, or the top or bottom shelf cut off.</t>
        </is>
      </c>
      <c r="G18" s="12" t="n">
        <v>3</v>
      </c>
      <c r="H18" s="13" t="n"/>
      <c r="I18" s="12">
        <f>IF(H18="Yes",G18,IF(H18="No",0,""))</f>
        <v/>
      </c>
      <c r="J18" s="14" t="n"/>
    </row>
    <row r="19" ht="62" customHeight="1">
      <c r="A19" s="11" t="inlineStr">
        <is>
          <t>C2</t>
        </is>
      </c>
      <c r="B19" s="11" t="inlineStr">
        <is>
          <t>Shelves, walls and product placement</t>
        </is>
      </c>
      <c r="C19" s="11" t="inlineStr">
        <is>
          <t>Products are faced, folded or hung to the standard: fronts forward, neat, nothing on the floor.</t>
        </is>
      </c>
      <c r="D19" s="11" t="inlineStr">
        <is>
          <t>The same bay photos. Add a closer photo if the detail is small.</t>
        </is>
      </c>
      <c r="E19" s="11" t="inlineStr">
        <is>
          <t>Close enough that folds, hangers and product fronts are clear.</t>
        </is>
      </c>
      <c r="F19" s="11" t="inlineStr">
        <is>
          <t>So far away that you can see colors but not how products are presented.</t>
        </is>
      </c>
      <c r="G19" s="12" t="n">
        <v>2</v>
      </c>
      <c r="H19" s="13" t="n"/>
      <c r="I19" s="12">
        <f>IF(H19="Yes",G19,IF(H19="No",0,""))</f>
        <v/>
      </c>
      <c r="J19" s="14" t="n"/>
    </row>
    <row r="20" ht="62" customHeight="1">
      <c r="A20" s="11" t="inlineStr">
        <is>
          <t>C3</t>
        </is>
      </c>
      <c r="B20" s="11" t="inlineStr">
        <is>
          <t>Shelves, walls and product placement</t>
        </is>
      </c>
      <c r="C20" s="11" t="inlineStr">
        <is>
          <t>Every product has a price tag or shelf label, and labels line up with the products above them.</t>
        </is>
      </c>
      <c r="D20" s="11" t="inlineStr">
        <is>
          <t>A close-up along one shelf edge.</t>
        </is>
      </c>
      <c r="E20" s="11" t="inlineStr">
        <is>
          <t>A run of labels is readable in one frame, with the products above them in view.</t>
        </is>
      </c>
      <c r="F20" s="11" t="inlineStr">
        <is>
          <t>Taken from too far away, or with flash glare on the label strip.</t>
        </is>
      </c>
      <c r="G20" s="12" t="n">
        <v>2</v>
      </c>
      <c r="H20" s="13" t="n"/>
      <c r="I20" s="12">
        <f>IF(H20="Yes",G20,IF(H20="No",0,""))</f>
        <v/>
      </c>
      <c r="J20" s="14" t="n"/>
    </row>
    <row r="21" ht="62" customHeight="1">
      <c r="A21" s="11" t="inlineStr">
        <is>
          <t>C4</t>
        </is>
      </c>
      <c r="B21" s="11" t="inlineStr">
        <is>
          <t>Shelves, walls and product placement</t>
        </is>
      </c>
      <c r="C21" s="11" t="inlineStr">
        <is>
          <t>No damaged, dirty or out-of-place products are on display.</t>
        </is>
      </c>
      <c r="D21" s="11" t="inlineStr">
        <is>
          <t>Use the bay photos. Add a close-up of any problem you find.</t>
        </is>
      </c>
      <c r="E21" s="11" t="inlineStr">
        <is>
          <t>The problem product is in focus and you can see where it sits on the shelf.</t>
        </is>
      </c>
      <c r="F21" s="11" t="inlineStr">
        <is>
          <t>Only a close-up of the product, with no way to tell which display it was on.</t>
        </is>
      </c>
      <c r="G21" s="12" t="n">
        <v>1</v>
      </c>
      <c r="H21" s="13" t="n"/>
      <c r="I21" s="12">
        <f>IF(H21="Yes",G21,IF(H21="No",0,""))</f>
        <v/>
      </c>
      <c r="J21" s="14" t="n"/>
    </row>
    <row r="22" ht="62" customHeight="1">
      <c r="A22" s="15" t="inlineStr">
        <is>
          <t>D1</t>
        </is>
      </c>
      <c r="B22" s="15" t="inlineStr">
        <is>
          <t>In-store communication and POS material</t>
        </is>
      </c>
      <c r="C22" s="15" t="inlineStr">
        <is>
          <t>Every required POS piece (posters, hangers, shelf strips, standees) is up and in its defined place.</t>
        </is>
      </c>
      <c r="D22" s="15" t="inlineStr">
        <is>
          <t>A wide photo that shows the piece and what is around it.</t>
        </is>
      </c>
      <c r="E22" s="15" t="inlineStr">
        <is>
          <t>The piece and its surroundings are in the frame, so the reviewer can confirm the location.</t>
        </is>
      </c>
      <c r="F22" s="15" t="inlineStr">
        <is>
          <t>A tight close-up of the poster, so you cannot tell where it hangs.</t>
        </is>
      </c>
      <c r="G22" s="16" t="n">
        <v>3</v>
      </c>
      <c r="H22" s="13" t="n"/>
      <c r="I22" s="16">
        <f>IF(H22="Yes",G22,IF(H22="No",0,""))</f>
        <v/>
      </c>
      <c r="J22" s="14" t="n"/>
    </row>
    <row r="23" ht="62" customHeight="1">
      <c r="A23" s="15" t="inlineStr">
        <is>
          <t>D2</t>
        </is>
      </c>
      <c r="B23" s="15" t="inlineStr">
        <is>
          <t>In-store communication and POS material</t>
        </is>
      </c>
      <c r="C23" s="15" t="inlineStr">
        <is>
          <t>No expired, damaged or unapproved material is up (old campaigns, handwritten signs your standard does not allow).</t>
        </is>
      </c>
      <c r="D23" s="15" t="inlineStr">
        <is>
          <t>Wide photos of each area that has communication material.</t>
        </is>
      </c>
      <c r="E23" s="15" t="inlineStr">
        <is>
          <t>The whole area is visible, so old material would show.</t>
        </is>
      </c>
      <c r="F23" s="15" t="inlineStr">
        <is>
          <t>Photos of the new material only, which hide what else is still up.</t>
        </is>
      </c>
      <c r="G23" s="16" t="n">
        <v>2</v>
      </c>
      <c r="H23" s="13" t="n"/>
      <c r="I23" s="16">
        <f>IF(H23="Yes",G23,IF(H23="No",0,""))</f>
        <v/>
      </c>
      <c r="J23" s="14" t="n"/>
    </row>
    <row r="24" ht="62" customHeight="1">
      <c r="A24" s="15" t="inlineStr">
        <is>
          <t>D3</t>
        </is>
      </c>
      <c r="B24" s="15" t="inlineStr">
        <is>
          <t>In-store communication and POS material</t>
        </is>
      </c>
      <c r="C24" s="15" t="inlineStr">
        <is>
          <t>Digital screens are on and show current content.</t>
        </is>
      </c>
      <c r="D24" s="15" t="inlineStr">
        <is>
          <t>The whole screen, straight on.</t>
        </is>
      </c>
      <c r="E24" s="15" t="inlineStr">
        <is>
          <t>The screen is on, the content is readable and there is no glare.</t>
        </is>
      </c>
      <c r="F24" s="15" t="inlineStr">
        <is>
          <t>A dark or half-changed screen because the photo caught a transition. Take a second photo a few seconds later.</t>
        </is>
      </c>
      <c r="G24" s="16" t="n">
        <v>1</v>
      </c>
      <c r="H24" s="13" t="n"/>
      <c r="I24" s="16">
        <f>IF(H24="Yes",G24,IF(H24="No",0,""))</f>
        <v/>
      </c>
      <c r="J24" s="14" t="n"/>
    </row>
    <row r="25" ht="62" customHeight="1">
      <c r="A25" s="11" t="inlineStr">
        <is>
          <t>E1</t>
        </is>
      </c>
      <c r="B25" s="11" t="inlineStr">
        <is>
          <t>Checkout area</t>
        </is>
      </c>
      <c r="C25" s="11" t="inlineStr">
        <is>
          <t>The checkout area is clean and clear, and any required impulse or promotion items are in place.</t>
        </is>
      </c>
      <c r="D25" s="11" t="inlineStr">
        <is>
          <t>From the customer side: the whole counter.</t>
        </is>
      </c>
      <c r="E25" s="11" t="inlineStr">
        <is>
          <t>The whole counter as a customer sees it, including what sits on and around it.</t>
        </is>
      </c>
      <c r="F25" s="11" t="inlineStr">
        <is>
          <t>Taken from behind the counter, so it shows the staff side.</t>
        </is>
      </c>
      <c r="G25" s="12" t="n">
        <v>2</v>
      </c>
      <c r="H25" s="13" t="n"/>
      <c r="I25" s="12">
        <f>IF(H25="Yes",G25,IF(H25="No",0,""))</f>
        <v/>
      </c>
      <c r="J25" s="14" t="n"/>
    </row>
    <row r="26" ht="62" customHeight="1">
      <c r="A26" s="11" t="inlineStr">
        <is>
          <t>E2</t>
        </is>
      </c>
      <c r="B26" s="11" t="inlineStr">
        <is>
          <t>Checkout area</t>
        </is>
      </c>
      <c r="C26" s="11" t="inlineStr">
        <is>
          <t>Required counter material (campaign card, payment or loyalty signs) is present.</t>
        </is>
      </c>
      <c r="D26" s="11" t="inlineStr">
        <is>
          <t>Close enough to read, plus the wide counter photo above.</t>
        </is>
      </c>
      <c r="E26" s="11" t="inlineStr">
        <is>
          <t>The material is readable and its place on the counter is clear.</t>
        </is>
      </c>
      <c r="F26" s="11" t="inlineStr">
        <is>
          <t>The material is hidden behind the payment terminal or is out of the frame.</t>
        </is>
      </c>
      <c r="G26" s="12" t="n">
        <v>1</v>
      </c>
      <c r="H26" s="13" t="n"/>
      <c r="I26" s="12">
        <f>IF(H26="Yes",G26,IF(H26="No",0,""))</f>
        <v/>
      </c>
      <c r="J26" s="14" t="n"/>
    </row>
    <row r="27" ht="62" customHeight="1">
      <c r="A27" s="15" t="inlineStr">
        <is>
          <t>F1</t>
        </is>
      </c>
      <c r="B27" s="15" t="inlineStr">
        <is>
          <t>Store condition</t>
        </is>
      </c>
      <c r="C27" s="15" t="inlineStr">
        <is>
          <t>Floors, fixtures and fitting areas are clean.</t>
        </is>
      </c>
      <c r="D27" s="15" t="inlineStr">
        <is>
          <t>Two overview photos: one from the front of the store, one from the back.</t>
        </is>
      </c>
      <c r="E27" s="15" t="inlineStr">
        <is>
          <t>Two wide photos with the lights on and the aisles visible end to end.</t>
        </is>
      </c>
      <c r="F27" s="15" t="inlineStr">
        <is>
          <t>One dark photo, or photos that only show a corner.</t>
        </is>
      </c>
      <c r="G27" s="16" t="n">
        <v>2</v>
      </c>
      <c r="H27" s="13" t="n"/>
      <c r="I27" s="16">
        <f>IF(H27="Yes",G27,IF(H27="No",0,""))</f>
        <v/>
      </c>
      <c r="J27" s="14" t="n"/>
    </row>
    <row r="28" ht="62" customHeight="1">
      <c r="A28" s="15" t="inlineStr">
        <is>
          <t>F2</t>
        </is>
      </c>
      <c r="B28" s="15" t="inlineStr">
        <is>
          <t>Store condition</t>
        </is>
      </c>
      <c r="C28" s="15" t="inlineStr">
        <is>
          <t>All lights work, especially over displays.</t>
        </is>
      </c>
      <c r="D28" s="15" t="inlineStr">
        <is>
          <t>Use the overview photos. Add a photo of any light that is out.</t>
        </is>
      </c>
      <c r="E28" s="15" t="inlineStr">
        <is>
          <t>The light that is out is visible together with the display it should light.</t>
        </is>
      </c>
      <c r="F28" s="15" t="inlineStr">
        <is>
          <t>A photo of the ceiling only, so you cannot tell which display is affected.</t>
        </is>
      </c>
      <c r="G28" s="16" t="n">
        <v>1</v>
      </c>
      <c r="H28" s="13" t="n"/>
      <c r="I28" s="16">
        <f>IF(H28="Yes",G28,IF(H28="No",0,""))</f>
        <v/>
      </c>
      <c r="J28" s="14" t="n"/>
    </row>
    <row r="29" ht="62" customHeight="1">
      <c r="A29" s="15" t="inlineStr">
        <is>
          <t>F3</t>
        </is>
      </c>
      <c r="B29" s="15" t="inlineStr">
        <is>
          <t>Store condition</t>
        </is>
      </c>
      <c r="C29" s="15" t="inlineStr">
        <is>
          <t>Aisles and walkways are free of stock boxes and ladders during opening hours.</t>
        </is>
      </c>
      <c r="D29" s="15" t="inlineStr">
        <is>
          <t>Use the overview photos.</t>
        </is>
      </c>
      <c r="E29" s="15" t="inlineStr">
        <is>
          <t>Taken during opening hours, at a customer's eye level.</t>
        </is>
      </c>
      <c r="F29" s="15" t="inlineStr">
        <is>
          <t>Taken before opening, when boxes on the floor are expected.</t>
        </is>
      </c>
      <c r="G29" s="16" t="n">
        <v>1</v>
      </c>
      <c r="H29" s="13" t="n"/>
      <c r="I29" s="16">
        <f>IF(H29="Yes",G29,IF(H29="No",0,""))</f>
        <v/>
      </c>
      <c r="J29" s="14" t="n"/>
    </row>
    <row r="31">
      <c r="A31" s="17" t="inlineStr">
        <is>
          <t>Book a demo: retailens.com</t>
        </is>
      </c>
    </row>
  </sheetData>
  <mergeCells count="4">
    <mergeCell ref="C8:D8"/>
    <mergeCell ref="C7:D7"/>
    <mergeCell ref="C6:D6"/>
    <mergeCell ref="C5:D5"/>
  </mergeCells>
  <conditionalFormatting sqref="H12:H29">
    <cfRule type="expression" priority="1" dxfId="0">
      <formula>H12="No"</formula>
    </cfRule>
    <cfRule type="expression" priority="2" dxfId="1">
      <formula>H12="Yes"</formula>
    </cfRule>
  </conditionalFormatting>
  <dataValidations count="1">
    <dataValidation sqref="H12 H13 H14 H15 H16 H17 H18 H19 H20 H21 H22 H23 H24 H25 H26 H27 H28 H29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A31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2" customWidth="1" min="4" max="4"/>
  </cols>
  <sheetData>
    <row r="1">
      <c r="A1" s="18" t="inlineStr">
        <is>
          <t>Score by area</t>
        </is>
      </c>
    </row>
    <row r="3">
      <c r="A3" s="19" t="inlineStr">
        <is>
          <t>Area</t>
        </is>
      </c>
      <c r="B3" s="19" t="inlineStr">
        <is>
          <t>Points available</t>
        </is>
      </c>
      <c r="C3" s="19" t="inlineStr">
        <is>
          <t>Points earned</t>
        </is>
      </c>
      <c r="D3" s="19" t="inlineStr">
        <is>
          <t>Score</t>
        </is>
      </c>
    </row>
    <row r="4">
      <c r="A4" t="inlineStr">
        <is>
          <t>Storefront and window</t>
        </is>
      </c>
      <c r="B4">
        <f>SUMPRODUCT(('Checklist'!H12:H14&lt;&gt;"")*'Checklist'!G12:G14)</f>
        <v/>
      </c>
      <c r="C4">
        <f>SUM('Checklist'!I12:I14)</f>
        <v/>
      </c>
      <c r="D4" s="20">
        <f>IF(B4=0,"",C4/B4)</f>
        <v/>
      </c>
    </row>
    <row r="5">
      <c r="A5" t="inlineStr">
        <is>
          <t>Campaign and promotion displays</t>
        </is>
      </c>
      <c r="B5">
        <f>SUMPRODUCT(('Checklist'!H15:H17&lt;&gt;"")*'Checklist'!G15:G17)</f>
        <v/>
      </c>
      <c r="C5">
        <f>SUM('Checklist'!I15:I17)</f>
        <v/>
      </c>
      <c r="D5" s="20">
        <f>IF(B5=0,"",C5/B5)</f>
        <v/>
      </c>
    </row>
    <row r="6">
      <c r="A6" t="inlineStr">
        <is>
          <t>Shelves, walls and product placement</t>
        </is>
      </c>
      <c r="B6">
        <f>SUMPRODUCT(('Checklist'!H18:H21&lt;&gt;"")*'Checklist'!G18:G21)</f>
        <v/>
      </c>
      <c r="C6">
        <f>SUM('Checklist'!I18:I21)</f>
        <v/>
      </c>
      <c r="D6" s="20">
        <f>IF(B6=0,"",C6/B6)</f>
        <v/>
      </c>
    </row>
    <row r="7">
      <c r="A7" t="inlineStr">
        <is>
          <t>In-store communication and POS material</t>
        </is>
      </c>
      <c r="B7">
        <f>SUMPRODUCT(('Checklist'!H22:H24&lt;&gt;"")*'Checklist'!G22:G24)</f>
        <v/>
      </c>
      <c r="C7">
        <f>SUM('Checklist'!I22:I24)</f>
        <v/>
      </c>
      <c r="D7" s="20">
        <f>IF(B7=0,"",C7/B7)</f>
        <v/>
      </c>
    </row>
    <row r="8">
      <c r="A8" t="inlineStr">
        <is>
          <t>Checkout area</t>
        </is>
      </c>
      <c r="B8">
        <f>SUMPRODUCT(('Checklist'!H25:H26&lt;&gt;"")*'Checklist'!G25:G26)</f>
        <v/>
      </c>
      <c r="C8">
        <f>SUM('Checklist'!I25:I26)</f>
        <v/>
      </c>
      <c r="D8" s="20">
        <f>IF(B8=0,"",C8/B8)</f>
        <v/>
      </c>
    </row>
    <row r="9">
      <c r="A9" t="inlineStr">
        <is>
          <t>Store condition</t>
        </is>
      </c>
      <c r="B9">
        <f>SUMPRODUCT(('Checklist'!H27:H29&lt;&gt;"")*'Checklist'!G27:G29)</f>
        <v/>
      </c>
      <c r="C9">
        <f>SUM('Checklist'!I27:I29)</f>
        <v/>
      </c>
      <c r="D9" s="20">
        <f>IF(B9=0,"",C9/B9)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" customWidth="1" min="1" max="1"/>
    <col width="100" customWidth="1" min="2" max="2"/>
  </cols>
  <sheetData>
    <row r="1">
      <c r="A1" s="18" t="inlineStr">
        <is>
          <t>Photo rules</t>
        </is>
      </c>
    </row>
    <row r="3">
      <c r="A3" t="n">
        <v>1</v>
      </c>
      <c r="B3" s="21" t="inlineStr">
        <is>
          <t>One area per photo. Step back until the whole area is in the frame.</t>
        </is>
      </c>
    </row>
    <row r="4">
      <c r="A4" t="n">
        <v>2</v>
      </c>
      <c r="B4" s="21" t="inlineStr">
        <is>
          <t>If you have a reference photo, match its angle and distance.</t>
        </is>
      </c>
    </row>
    <row r="5">
      <c r="A5" t="n">
        <v>3</v>
      </c>
      <c r="B5" s="21" t="inlineStr">
        <is>
          <t>Shoot straight on and keep the camera level.</t>
        </is>
      </c>
    </row>
    <row r="6">
      <c r="A6" t="n">
        <v>4</v>
      </c>
      <c r="B6" s="21" t="inlineStr">
        <is>
          <t>Turn store lights and screens on. Avoid flash on glass and glossy signs.</t>
        </is>
      </c>
    </row>
    <row r="7">
      <c r="A7" t="n">
        <v>5</v>
      </c>
      <c r="B7" s="21" t="inlineStr">
        <is>
          <t>When text must be read (prices, dates, offers), take a close-up plus one wide photo that shows where it is.</t>
        </is>
      </c>
    </row>
    <row r="8">
      <c r="A8" t="n">
        <v>6</v>
      </c>
      <c r="B8" s="21" t="inlineStr">
        <is>
          <t>Keep customers and staff out of the frame, or at least keep faces out of it.</t>
        </is>
      </c>
    </row>
    <row r="9">
      <c r="A9" t="n">
        <v>7</v>
      </c>
      <c r="B9" s="21" t="inlineStr">
        <is>
          <t>Upload the photo as you took it, with no crop, edit or filter.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>
      <c r="A1" s="18" t="inlineStr">
        <is>
          <t>How to use this checklist</t>
        </is>
      </c>
    </row>
    <row r="3">
      <c r="A3" t="n">
        <v>1</v>
      </c>
      <c r="B3" s="21" t="inlineStr">
        <is>
          <t>Delete the checks you do not need and add your own. A short list gets done.</t>
        </is>
      </c>
    </row>
    <row r="4">
      <c r="A4" t="n">
        <v>2</v>
      </c>
      <c r="B4" s="21" t="inlineStr">
        <is>
          <t>Set the points for each check. The suggested points are an example only.</t>
        </is>
      </c>
    </row>
    <row r="5">
      <c r="A5" t="n">
        <v>3</v>
      </c>
      <c r="B5" s="21" t="inlineStr">
        <is>
          <t>At the store, take the photos listed for each check. Then mark each check Yes (complies) or No (does not comply).</t>
        </is>
      </c>
    </row>
    <row r="6">
      <c r="A6" t="n">
        <v>4</v>
      </c>
      <c r="B6" s="21" t="inlineStr">
        <is>
          <t>Leave a check blank if you could not review it. Blank checks do not count toward the score.</t>
        </is>
      </c>
    </row>
    <row r="7">
      <c r="A7" t="n">
        <v>5</v>
      </c>
      <c r="B7" s="21" t="inlineStr">
        <is>
          <t>Score = points earned / points available for the checks you answered.</t>
        </is>
      </c>
    </row>
    <row r="9">
      <c r="A9" s="22" t="inlineStr">
        <is>
          <t>Running this checklist in Retailens</t>
        </is>
      </c>
    </row>
    <row r="10" ht="32" customHeight="1">
      <c r="B10" s="21" t="inlineStr">
        <is>
          <t>In Retailens, each area becomes a touchpoint. With scoring turned on, each check becomes a scoring criterion with points.</t>
        </is>
      </c>
    </row>
    <row r="11" ht="32" customHeight="1">
      <c r="B11" s="21" t="inlineStr">
        <is>
          <t>Store teams upload the photos from their phone or computer. A reviewer marks each criterion Complies or Does not comply. Complies gives the points; Does not comply gives 0.</t>
        </is>
      </c>
    </row>
    <row r="12" ht="32" customHeight="1">
      <c r="B12" s="21" t="inlineStr">
        <is>
          <t>A person sets the official grade with a heart. Each customer can also turn on AI pre-score, touchpoint by touchpoint, which checks photos against your reference photo and written requirements before a person reviews them. Each customer can also turn on video proof, so stores can add a short clip next to their photos.</t>
        </is>
      </c>
    </row>
    <row r="13" ht="32" customHeight="1">
      <c r="B13" s="21" t="inlineStr">
        <is>
          <t>Each store gets a PDF report once its review is complete. When scoring is turned on for your account, admins can download one Excel scoring report per campaign for your scoring region.</t>
        </is>
      </c>
    </row>
    <row r="15">
      <c r="B15" s="17" t="inlineStr">
        <is>
          <t>Book a demo: retailens.com</t>
        </is>
      </c>
    </row>
    <row r="16">
      <c r="B16" s="3" t="inlineStr">
        <is>
          <t>Version 15 Oct 2026. Free template from Retailens. Edit it freely.</t>
        </is>
      </c>
    </row>
  </sheetData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Retailens</dc:creator>
  <dc:title>Retail store audit checklist</dc:title>
  <dcterms:created xsi:type="dcterms:W3CDTF">2026-10-15T17:37:49Z</dcterms:created>
  <dcterms:modified xsi:type="dcterms:W3CDTF">2026-10-15T17:37:49Z</dcterms:modified>
</cp:coreProperties>
</file>